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enta Pública 2025\Información Consolidada\"/>
    </mc:Choice>
  </mc:AlternateContent>
  <xr:revisionPtr revIDLastSave="0" documentId="8_{6CC4A2E4-22FB-4D2E-9144-1F1319FF72F1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9" i="1" l="1"/>
  <c r="F19" i="1"/>
  <c r="F23" i="1" s="1"/>
  <c r="F41" i="1" s="1"/>
  <c r="G37" i="1"/>
  <c r="G30" i="1"/>
  <c r="F37" i="1"/>
  <c r="G39" i="1"/>
  <c r="G38" i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G17" i="1"/>
  <c r="G16" i="1"/>
  <c r="G15" i="1"/>
  <c r="G14" i="1"/>
  <c r="G13" i="1"/>
  <c r="E12" i="1"/>
  <c r="E23" i="1" s="1"/>
  <c r="E41" i="1" s="1"/>
  <c r="D12" i="1"/>
  <c r="G12" i="1" s="1"/>
  <c r="G10" i="1"/>
  <c r="G9" i="1"/>
  <c r="G8" i="1"/>
  <c r="C7" i="1"/>
  <c r="C23" i="1" s="1"/>
  <c r="C41" i="1" s="1"/>
  <c r="G7" i="1" l="1"/>
  <c r="D23" i="1"/>
  <c r="D41" i="1" s="1"/>
  <c r="G41" i="1" s="1"/>
  <c r="G23" i="1" l="1"/>
</calcChain>
</file>

<file path=xl/sharedStrings.xml><?xml version="1.0" encoding="utf-8"?>
<sst xmlns="http://schemas.openxmlformats.org/spreadsheetml/2006/main" count="49" uniqueCount="39">
  <si>
    <t>ASEC_EVHP_2doTRIM_F8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</si>
  <si>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</si>
  <si>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</si>
  <si>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</si>
  <si>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</si>
  <si>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</si>
  <si>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</si>
  <si>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</si>
  <si>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</si>
  <si>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</si>
  <si>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</si>
  <si>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</si>
  <si>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</si>
  <si>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</si>
  <si>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</si>
  <si>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</si>
  <si>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</si>
  <si>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Resultado del Ejercicio (Ahorro/Desahorro)</t>
  </si>
  <si>
    <t>Estado de Variación en la Hacienda Pública Consolidado</t>
  </si>
  <si>
    <t>Municipio de Chihuahua</t>
  </si>
  <si>
    <t>Del 1° de enero al 31 de diciembre de 2025</t>
  </si>
  <si>
    <t>Hacienda Pública / Patrimonio Contribuido Neto 2024</t>
  </si>
  <si>
    <t>Hacienda Pública / Patrimonio Generado Neto 2024</t>
  </si>
  <si>
    <t>Exceso o Insuficiencia en la Actualización de la Hacienda Pública / Patrimonio Neto 2024</t>
  </si>
  <si>
    <t>Hacienda Pública / Patrimonio Neto Final 2024</t>
  </si>
  <si>
    <t>Cambios en la Hacienda Pública / Patrimonio Contribuido Neto 2025</t>
  </si>
  <si>
    <t>Variaciones de la Hacienda Pública / Patrimonio Generado Neto 2025</t>
  </si>
  <si>
    <t>Cambios en el Exceso o Insuficiencia en la Actualización de la Hacienda Pública / Patrimonio Neto 2025</t>
  </si>
  <si>
    <t>Hacienda Pública / Patrimonio Neto Final 2025</t>
  </si>
  <si>
    <t>PRESIDENTE MUNICIPAL</t>
  </si>
  <si>
    <t xml:space="preserve">                    TESORERA MUNICIPAL</t>
  </si>
  <si>
    <t xml:space="preserve">                     REGIDOR PRESIDENTE</t>
  </si>
  <si>
    <t xml:space="preserve">         COMISIÓN DE HACIENDA Y PLANEACIÓN</t>
  </si>
  <si>
    <t>_____________________________________________</t>
  </si>
  <si>
    <t>_____________________________________</t>
  </si>
  <si>
    <t>_________________________________________</t>
  </si>
  <si>
    <t xml:space="preserve">           LIC. MARCO ANTONIO BONILLA MENDOZA</t>
  </si>
  <si>
    <t xml:space="preserve">     MTRA. AÍDA AMANDA CÓRDOVA CHÁVEZ</t>
  </si>
  <si>
    <t xml:space="preserve">         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</si>
</sst>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/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2</xdr:row>
      <xdr:rowOff>11906</xdr:rowOff>
    </xdr:from>
    <xdr:to>
      <xdr:col>1</xdr:col>
      <xdr:colOff>1741673</xdr:colOff>
      <xdr:row>3</xdr:row>
      <xdr:rowOff>430772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FF7FF7-7F81-1042-FB89-4C1F84A37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969" y="381000"/>
          <a:ext cx="1408298" cy="597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10"/>
  <sheetViews>
    <sheetView tabSelected="1" zoomScale="80" zoomScaleNormal="80" workbookViewId="0">
      <selection activeCell="M25" sqref="M25"/>
    </sheetView>
  </sheetViews>
  <sheetFormatPr baseColWidth="10" defaultColWidth="11.5703125" defaultRowHeight="14.25" x14ac:dyDescent="0.2"/>
  <cols>
    <col min="1" max="1" width="2.7109375" style="25" customWidth="1"/>
    <col min="2" max="2" width="47" style="25" customWidth="1"/>
    <col min="3" max="7" width="28.710937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x14ac:dyDescent="0.2">
      <c r="B2" s="33" t="s">
        <v>19</v>
      </c>
      <c r="C2" s="34"/>
      <c r="D2" s="34"/>
      <c r="E2" s="34"/>
      <c r="F2" s="34"/>
      <c r="G2" s="35"/>
    </row>
    <row r="3" spans="2:8" x14ac:dyDescent="0.2">
      <c r="B3" s="36" t="s">
        <v>18</v>
      </c>
      <c r="C3" s="37"/>
      <c r="D3" s="37"/>
      <c r="E3" s="37"/>
      <c r="F3" s="37"/>
      <c r="G3" s="38"/>
    </row>
    <row r="4" spans="2:8" ht="43.5" customHeight="1" thickBot="1" x14ac:dyDescent="0.25">
      <c r="B4" s="39" t="s">
        <v>20</v>
      </c>
      <c r="C4" s="40"/>
      <c r="D4" s="40"/>
      <c r="E4" s="40"/>
      <c r="F4" s="40"/>
      <c r="G4" s="41"/>
    </row>
    <row r="5" spans="2:8" ht="36.75" thickBot="1" x14ac:dyDescent="0.25">
      <c r="B5" s="7" t="s">
        <v>1</v>
      </c>
      <c r="C5" s="9" t="s">
        <v>2</v>
      </c>
      <c r="D5" s="9" t="s">
        <v>3</v>
      </c>
      <c r="E5" s="17" t="s">
        <v>4</v>
      </c>
      <c r="F5" s="9" t="s">
        <v>5</v>
      </c>
      <c r="G5" s="8" t="s">
        <v>6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1" t="s">
        <v>21</v>
      </c>
      <c r="C7" s="14">
        <f>SUM(C8,C9,C10)</f>
        <v>2380331120.0999999</v>
      </c>
      <c r="D7" s="11"/>
      <c r="E7" s="19"/>
      <c r="F7" s="11"/>
      <c r="G7" s="3">
        <f>SUM(C7:F7)</f>
        <v>2380331120.0999999</v>
      </c>
    </row>
    <row r="8" spans="2:8" x14ac:dyDescent="0.2">
      <c r="B8" s="4" t="s">
        <v>7</v>
      </c>
      <c r="C8" s="15">
        <v>143569265.43000001</v>
      </c>
      <c r="D8" s="12"/>
      <c r="E8" s="20"/>
      <c r="F8" s="12"/>
      <c r="G8" s="5">
        <f>SUM(C8:F8)</f>
        <v>143569265.43000001</v>
      </c>
    </row>
    <row r="9" spans="2:8" x14ac:dyDescent="0.2">
      <c r="B9" s="4" t="s">
        <v>8</v>
      </c>
      <c r="C9" s="15">
        <v>2236761854.6700001</v>
      </c>
      <c r="D9" s="12"/>
      <c r="E9" s="20"/>
      <c r="F9" s="12"/>
      <c r="G9" s="5">
        <f>SUM(C9:F9)</f>
        <v>2236761854.6700001</v>
      </c>
    </row>
    <row r="10" spans="2:8" x14ac:dyDescent="0.2">
      <c r="B10" s="4" t="s">
        <v>9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1" t="s">
        <v>22</v>
      </c>
      <c r="C12" s="11"/>
      <c r="D12" s="14">
        <f>SUM(D14,D15,D16,D17,)</f>
        <v>1708174965.2800002</v>
      </c>
      <c r="E12" s="22">
        <f>SUM(E13)</f>
        <v>717601835.25999868</v>
      </c>
      <c r="F12" s="11"/>
      <c r="G12" s="3">
        <f>SUM(C12:F12)</f>
        <v>2425776800.539999</v>
      </c>
    </row>
    <row r="13" spans="2:8" x14ac:dyDescent="0.2">
      <c r="B13" s="4" t="s">
        <v>17</v>
      </c>
      <c r="C13" s="12"/>
      <c r="D13" s="12"/>
      <c r="E13" s="23">
        <v>717601835.25999868</v>
      </c>
      <c r="F13" s="12"/>
      <c r="G13" s="5">
        <f>SUM(C13:F13)</f>
        <v>717601835.25999868</v>
      </c>
    </row>
    <row r="14" spans="2:8" x14ac:dyDescent="0.2">
      <c r="B14" s="4" t="s">
        <v>10</v>
      </c>
      <c r="C14" s="12"/>
      <c r="D14" s="15">
        <v>1190780585.49</v>
      </c>
      <c r="E14" s="20"/>
      <c r="F14" s="12"/>
      <c r="G14" s="5">
        <f>SUM(C14:F14)</f>
        <v>1190780585.49</v>
      </c>
    </row>
    <row r="15" spans="2:8" x14ac:dyDescent="0.2">
      <c r="B15" s="4" t="s">
        <v>11</v>
      </c>
      <c r="C15" s="12"/>
      <c r="D15" s="15">
        <v>28939321.41</v>
      </c>
      <c r="E15" s="20"/>
      <c r="F15" s="12"/>
      <c r="G15" s="5">
        <f>D15</f>
        <v>28939321.41</v>
      </c>
    </row>
    <row r="16" spans="2:8" x14ac:dyDescent="0.2">
      <c r="B16" s="4" t="s">
        <v>12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13</v>
      </c>
      <c r="C17" s="12"/>
      <c r="D17" s="15">
        <v>488455058.38</v>
      </c>
      <c r="E17" s="20"/>
      <c r="F17" s="12"/>
      <c r="G17" s="5">
        <f>D17</f>
        <v>488455058.38</v>
      </c>
    </row>
    <row r="18" spans="2:7" x14ac:dyDescent="0.2">
      <c r="B18" s="4"/>
      <c r="C18" s="13"/>
      <c r="D18" s="13"/>
      <c r="E18" s="21"/>
      <c r="F18" s="13"/>
      <c r="G18" s="5"/>
    </row>
    <row r="19" spans="2:7" ht="24" x14ac:dyDescent="0.2">
      <c r="B19" s="31" t="s">
        <v>23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14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15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22.5" customHeight="1" x14ac:dyDescent="0.2">
      <c r="B23" s="31" t="s">
        <v>24</v>
      </c>
      <c r="C23" s="14">
        <f>SUM(C7)</f>
        <v>2380331120.0999999</v>
      </c>
      <c r="D23" s="14">
        <f>SUM(D12)</f>
        <v>1708174965.2800002</v>
      </c>
      <c r="E23" s="22">
        <f>E12</f>
        <v>717601835.25999868</v>
      </c>
      <c r="F23" s="14">
        <f>SUM(F19)</f>
        <v>0</v>
      </c>
      <c r="G23" s="3">
        <f>SUM(C23:F23)</f>
        <v>4806107920.6399984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1" t="s">
        <v>25</v>
      </c>
      <c r="C25" s="14">
        <f>SUM(C26:C28)</f>
        <v>1526696213.1799998</v>
      </c>
      <c r="D25" s="11"/>
      <c r="E25" s="19"/>
      <c r="F25" s="11"/>
      <c r="G25" s="3">
        <f>C25</f>
        <v>1526696213.1799998</v>
      </c>
    </row>
    <row r="26" spans="2:7" x14ac:dyDescent="0.2">
      <c r="B26" s="4" t="s">
        <v>7</v>
      </c>
      <c r="C26" s="15">
        <v>-10000</v>
      </c>
      <c r="D26" s="12"/>
      <c r="E26" s="20"/>
      <c r="F26" s="12"/>
      <c r="G26" s="5">
        <f>C26</f>
        <v>-10000</v>
      </c>
    </row>
    <row r="27" spans="2:7" x14ac:dyDescent="0.2">
      <c r="B27" s="4" t="s">
        <v>8</v>
      </c>
      <c r="C27" s="15">
        <v>1526706213.1799998</v>
      </c>
      <c r="D27" s="12"/>
      <c r="E27" s="20"/>
      <c r="F27" s="12"/>
      <c r="G27" s="5">
        <f>C27</f>
        <v>1526706213.1799998</v>
      </c>
    </row>
    <row r="28" spans="2:7" x14ac:dyDescent="0.2">
      <c r="B28" s="4" t="s">
        <v>9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1" t="s">
        <v>26</v>
      </c>
      <c r="C30" s="11"/>
      <c r="D30" s="14">
        <f>D32</f>
        <v>-24117461.890000075</v>
      </c>
      <c r="E30" s="22">
        <f>SUM(E31:E35)</f>
        <v>34215389.879998922</v>
      </c>
      <c r="F30" s="11"/>
      <c r="G30" s="3">
        <f>SUM(D30:E30)</f>
        <v>10097927.989998847</v>
      </c>
    </row>
    <row r="31" spans="2:7" x14ac:dyDescent="0.2">
      <c r="B31" s="4" t="s">
        <v>17</v>
      </c>
      <c r="C31" s="12"/>
      <c r="D31" s="12"/>
      <c r="E31" s="23">
        <v>651174862.59999907</v>
      </c>
      <c r="F31" s="12"/>
      <c r="G31" s="5">
        <f>SUM(E31)</f>
        <v>651174862.59999907</v>
      </c>
    </row>
    <row r="32" spans="2:7" x14ac:dyDescent="0.2">
      <c r="B32" s="4" t="s">
        <v>10</v>
      </c>
      <c r="C32" s="12"/>
      <c r="D32" s="15">
        <v>-24117461.890000075</v>
      </c>
      <c r="E32" s="23">
        <v>-731133369.47000015</v>
      </c>
      <c r="F32" s="12"/>
      <c r="G32" s="5">
        <f>SUM(D32:E32)</f>
        <v>-755250831.36000025</v>
      </c>
    </row>
    <row r="33" spans="2:7" x14ac:dyDescent="0.2">
      <c r="B33" s="4" t="s">
        <v>11</v>
      </c>
      <c r="C33" s="12"/>
      <c r="D33" s="12"/>
      <c r="E33" s="23">
        <v>108589247.8</v>
      </c>
      <c r="F33" s="12"/>
      <c r="G33" s="5">
        <f>E33</f>
        <v>108589247.8</v>
      </c>
    </row>
    <row r="34" spans="2:7" x14ac:dyDescent="0.2">
      <c r="B34" s="4" t="s">
        <v>12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13</v>
      </c>
      <c r="C35" s="12"/>
      <c r="D35" s="12"/>
      <c r="E35" s="23">
        <v>5584648.9499999993</v>
      </c>
      <c r="F35" s="12"/>
      <c r="G35" s="5">
        <f>E35</f>
        <v>5584648.9499999993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1" t="s">
        <v>27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14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15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30" customHeight="1" thickBot="1" x14ac:dyDescent="0.25">
      <c r="B41" s="32" t="s">
        <v>28</v>
      </c>
      <c r="C41" s="16">
        <f>SUM(C23,C25)</f>
        <v>3907027333.2799997</v>
      </c>
      <c r="D41" s="16">
        <f>SUM(D23,D30)</f>
        <v>1684057503.3900001</v>
      </c>
      <c r="E41" s="24">
        <f>SUM(E30,E23)</f>
        <v>751817225.1399976</v>
      </c>
      <c r="F41" s="16">
        <f>SUM(F37,F23)</f>
        <v>0</v>
      </c>
      <c r="G41" s="6">
        <f>SUM(C41:F41)</f>
        <v>6342902061.8099976</v>
      </c>
    </row>
    <row r="42" spans="2:7" x14ac:dyDescent="0.2">
      <c r="B42" s="30" t="s">
        <v>16</v>
      </c>
    </row>
    <row r="43" spans="2:7" x14ac:dyDescent="0.2">
      <c r="B43" s="27"/>
    </row>
    <row r="44" spans="2:7" s="28" customFormat="1" x14ac:dyDescent="0.2">
      <c r="B44" s="42" t="s">
        <v>29</v>
      </c>
      <c r="D44" s="28" t="s">
        <v>30</v>
      </c>
      <c r="F44" s="28" t="s">
        <v>31</v>
      </c>
    </row>
    <row r="45" spans="2:7" s="28" customFormat="1" x14ac:dyDescent="0.2">
      <c r="B45" s="29"/>
      <c r="F45" s="28" t="s">
        <v>32</v>
      </c>
    </row>
    <row r="46" spans="2:7" s="28" customFormat="1" x14ac:dyDescent="0.2"/>
    <row r="47" spans="2:7" s="28" customFormat="1" x14ac:dyDescent="0.2"/>
    <row r="48" spans="2:7" s="28" customFormat="1" x14ac:dyDescent="0.2"/>
    <row r="49" spans="2:6" s="28" customFormat="1" x14ac:dyDescent="0.2"/>
    <row r="50" spans="2:6" s="28" customFormat="1" x14ac:dyDescent="0.2"/>
    <row r="51" spans="2:6" s="28" customFormat="1" x14ac:dyDescent="0.2">
      <c r="B51" s="28" t="s">
        <v>33</v>
      </c>
      <c r="D51" s="28" t="s">
        <v>34</v>
      </c>
      <c r="F51" s="28" t="s">
        <v>35</v>
      </c>
    </row>
    <row r="52" spans="2:6" s="28" customFormat="1" x14ac:dyDescent="0.2">
      <c r="B52" s="28" t="s">
        <v>36</v>
      </c>
      <c r="D52" s="28" t="s">
        <v>37</v>
      </c>
      <c r="F52" s="28" t="s">
        <v>38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  <row r="110" s="28" customFormat="1" x14ac:dyDescent="0.2"/>
  </sheetData>
  <sheetProtection algorithmName="SHA-512" hashValue="2LM6y0HdFYTkBIUW43iWow6DBjxZ4LnqWPg/yMmLtTVHmeeMeI/gNHI1yKLyC5JN9rnCU288IZEV3kJ7/ETM9w==" saltValue="Q97D7cIJz66LF50AOceIoQ==" spinCount="100000" sheet="1" formatCells="0" formatColumns="0" formatRows="0"/>
  <mergeCells count="3">
    <mergeCell ref="B2:G2"/>
    <mergeCell ref="B3:G3"/>
    <mergeCell ref="B4:G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2019-12-06T17:20:35Z</dcterms:created>
  <dcterms:modified xsi:type="dcterms:W3CDTF">2026-02-24T19:14:07Z</dcterms:modified>
</cp:coreProperties>
</file>